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publishItems="1" defaultThemeVersion="124226"/>
  <mc:AlternateContent xmlns:mc="http://schemas.openxmlformats.org/markup-compatibility/2006">
    <mc:Choice Requires="x15">
      <x15ac:absPath xmlns:x15ac="http://schemas.microsoft.com/office/spreadsheetml/2010/11/ac" url="C:\Users\voorz\OneDrive - van Rooijen\vogelvrienden\TT 2019\draaiboek reglement\"/>
    </mc:Choice>
  </mc:AlternateContent>
  <xr:revisionPtr revIDLastSave="10" documentId="8_{5E242E95-1E52-49F6-AC43-BF4CBBE80BC3}" xr6:coauthVersionLast="45" xr6:coauthVersionMax="45" xr10:uidLastSave="{7D803507-F92D-4287-9810-9B9C85B4BC27}"/>
  <bookViews>
    <workbookView xWindow="-120" yWindow="-120" windowWidth="29040" windowHeight="15840" xr2:uid="{00000000-000D-0000-FFFF-FFFF00000000}"/>
  </bookViews>
  <sheets>
    <sheet name="Blad1" sheetId="1" r:id="rId1"/>
  </sheets>
  <definedNames>
    <definedName name="_xlnm.Print_Area" localSheetId="0" publishToServer="1">Blad1!$A$1:$Y$54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18" i="1" s="1"/>
  <c r="G14" i="1"/>
  <c r="G12" i="1"/>
  <c r="G11" i="1"/>
  <c r="G10" i="1"/>
  <c r="G13" i="1"/>
  <c r="G9" i="1"/>
  <c r="X46" i="1"/>
</calcChain>
</file>

<file path=xl/sharedStrings.xml><?xml version="1.0" encoding="utf-8"?>
<sst xmlns="http://schemas.openxmlformats.org/spreadsheetml/2006/main" count="168" uniqueCount="59">
  <si>
    <t>de Vogelvrienden Leusden</t>
  </si>
  <si>
    <t>Organisatie:</t>
  </si>
  <si>
    <t xml:space="preserve"> enkeling</t>
  </si>
  <si>
    <t xml:space="preserve"> stel</t>
  </si>
  <si>
    <t xml:space="preserve"> stam</t>
  </si>
  <si>
    <t xml:space="preserve"> stel Jeugd</t>
  </si>
  <si>
    <t xml:space="preserve"> stam Jeugd</t>
  </si>
  <si>
    <t>TT secreatris</t>
  </si>
  <si>
    <t>Telefoon:</t>
  </si>
  <si>
    <t xml:space="preserve">Sluiting inschrijving: </t>
  </si>
  <si>
    <t>x  á €</t>
  </si>
  <si>
    <t>€</t>
  </si>
  <si>
    <t>Catalogus</t>
  </si>
  <si>
    <t>Totaal:</t>
  </si>
  <si>
    <t>Subtotaal</t>
  </si>
  <si>
    <t>Klasse:</t>
  </si>
  <si>
    <t>Soort en/of Kleurslag</t>
  </si>
  <si>
    <t>OK</t>
  </si>
  <si>
    <t>kooitype</t>
  </si>
  <si>
    <t>Ringnummer (niet verplicht)</t>
  </si>
  <si>
    <t xml:space="preserve">Raadpleeg bij invulling het vraagprogramma van de NBvV en vermeld duidelijk de klassenummers </t>
  </si>
  <si>
    <t>alsmede de soort en/of de kleurslag van de vogels</t>
  </si>
  <si>
    <t>Ondergetekende verklaart dat de hiervoor vermelde</t>
  </si>
  <si>
    <t>Datum:</t>
  </si>
  <si>
    <t xml:space="preserve">inschrijving zijn/haar eigendom is en kennis te hebben </t>
  </si>
  <si>
    <t>Handtekening:</t>
  </si>
  <si>
    <t>genomen van het geldende TT reglement.</t>
  </si>
  <si>
    <t>Bankrekeningnummer (IBAN):</t>
  </si>
  <si>
    <t>NL60RABO0302296662</t>
  </si>
  <si>
    <t>stam EK</t>
  </si>
  <si>
    <t>stel EK</t>
  </si>
  <si>
    <t>bedrag</t>
  </si>
  <si>
    <t>Geb. jeugd:</t>
  </si>
  <si>
    <t>Plaats:</t>
  </si>
  <si>
    <t>Adres:</t>
  </si>
  <si>
    <t>Postcode:</t>
  </si>
  <si>
    <t>Kweeknr:</t>
  </si>
  <si>
    <t>E-mail:</t>
  </si>
  <si>
    <t>Ver. code</t>
  </si>
  <si>
    <t>Verz</t>
  </si>
  <si>
    <t xml:space="preserve"> =   €</t>
  </si>
  <si>
    <t xml:space="preserve"> enk Jeugd</t>
  </si>
  <si>
    <t>Volledig invullen, inclusief de te verzekeren waarde van de vogels (normale handelswaarde, excl kooi).</t>
  </si>
  <si>
    <t>enkel EK</t>
  </si>
  <si>
    <t xml:space="preserve">Mail: </t>
  </si>
  <si>
    <t>Blad 2</t>
  </si>
  <si>
    <t xml:space="preserve">Vervolg inschrijving </t>
  </si>
  <si>
    <t>Naam:</t>
  </si>
  <si>
    <t>Inschrijfformulier TT Regioshow Leusden e.o.</t>
  </si>
  <si>
    <t>Vrijwillige bijdrage</t>
  </si>
  <si>
    <t xml:space="preserve"> </t>
  </si>
  <si>
    <t xml:space="preserve">  </t>
  </si>
  <si>
    <t>vrijdag 15 november  18.00 uur</t>
  </si>
  <si>
    <t>H van Rooijen</t>
  </si>
  <si>
    <t>B. de Beaufortweg 55</t>
  </si>
  <si>
    <t>3833 AE Leusden</t>
  </si>
  <si>
    <t>06-10 797 002</t>
  </si>
  <si>
    <t>hans.van@rooijen.org</t>
  </si>
  <si>
    <t>Totaal verzekerde Waarde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</si>
</sst>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d\ mmmm\ yyyy"/>
    <numFmt numFmtId="165" formatCode="&quot;€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5" fontId="3" fillId="0" borderId="5" xfId="0" applyNumberFormat="1" applyFont="1" applyBorder="1"/>
    <xf numFmtId="165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9" fillId="0" borderId="0" xfId="0" applyFont="1"/>
    <xf numFmtId="164" fontId="10" fillId="0" borderId="0" xfId="0" applyNumberFormat="1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Border="1" applyAlignment="1">
      <alignment horizontal="left" vertical="center"/>
    </xf>
    <xf numFmtId="3" fontId="0" fillId="0" borderId="1" xfId="0" applyNumberFormat="1" applyFont="1" applyBorder="1"/>
    <xf numFmtId="0" fontId="0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Font="1" applyBorder="1" applyAlignment="1"/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4" xfId="0" applyNumberFormat="1" applyFont="1" applyBorder="1"/>
    <xf numFmtId="165" fontId="3" fillId="0" borderId="15" xfId="0" applyNumberFormat="1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 applyAlignment="1"/>
    <xf numFmtId="0" fontId="3" fillId="0" borderId="19" xfId="0" applyFont="1" applyBorder="1"/>
    <xf numFmtId="0" fontId="0" fillId="0" borderId="0" xfId="0" applyFont="1" applyBorder="1"/>
    <xf numFmtId="0" fontId="7" fillId="0" borderId="0" xfId="0" applyFont="1" applyBorder="1"/>
    <xf numFmtId="0" fontId="3" fillId="0" borderId="20" xfId="0" applyFont="1" applyBorder="1" applyAlignment="1"/>
    <xf numFmtId="0" fontId="3" fillId="0" borderId="20" xfId="0" applyFont="1" applyBorder="1"/>
    <xf numFmtId="0" fontId="3" fillId="0" borderId="22" xfId="0" applyFont="1" applyBorder="1"/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0" fillId="0" borderId="23" xfId="0" applyFont="1" applyBorder="1"/>
    <xf numFmtId="0" fontId="3" fillId="0" borderId="23" xfId="0" applyFont="1" applyBorder="1"/>
    <xf numFmtId="0" fontId="3" fillId="0" borderId="19" xfId="0" applyFont="1" applyBorder="1" applyAlignment="1">
      <alignment horizontal="center"/>
    </xf>
    <xf numFmtId="0" fontId="9" fillId="0" borderId="19" xfId="0" applyFont="1" applyBorder="1" applyAlignment="1"/>
    <xf numFmtId="0" fontId="10" fillId="0" borderId="26" xfId="0" applyFont="1" applyBorder="1" applyAlignment="1"/>
    <xf numFmtId="0" fontId="10" fillId="0" borderId="27" xfId="0" applyFont="1" applyBorder="1" applyAlignment="1"/>
    <xf numFmtId="0" fontId="10" fillId="0" borderId="19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/>
    <xf numFmtId="0" fontId="10" fillId="0" borderId="19" xfId="0" applyFont="1" applyBorder="1"/>
    <xf numFmtId="0" fontId="10" fillId="0" borderId="20" xfId="0" applyFont="1" applyBorder="1"/>
    <xf numFmtId="0" fontId="11" fillId="0" borderId="19" xfId="0" applyFont="1" applyBorder="1"/>
    <xf numFmtId="0" fontId="11" fillId="0" borderId="0" xfId="0" applyFont="1" applyBorder="1"/>
    <xf numFmtId="0" fontId="9" fillId="0" borderId="19" xfId="0" applyFont="1" applyBorder="1"/>
    <xf numFmtId="0" fontId="9" fillId="0" borderId="0" xfId="0" applyFont="1" applyBorder="1"/>
    <xf numFmtId="164" fontId="10" fillId="0" borderId="19" xfId="0" applyNumberFormat="1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0" fillId="0" borderId="30" xfId="0" applyFont="1" applyBorder="1"/>
    <xf numFmtId="8" fontId="3" fillId="0" borderId="1" xfId="0" applyNumberFormat="1" applyFont="1" applyBorder="1" applyAlignment="1">
      <alignment horizontal="center"/>
    </xf>
    <xf numFmtId="0" fontId="12" fillId="0" borderId="0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1" xfId="0" applyFont="1" applyBorder="1" applyAlignment="1"/>
    <xf numFmtId="0" fontId="10" fillId="0" borderId="23" xfId="0" applyFont="1" applyBorder="1" applyAlignment="1"/>
    <xf numFmtId="0" fontId="3" fillId="0" borderId="23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9" xfId="0" applyFont="1" applyBorder="1" applyAlignment="1"/>
    <xf numFmtId="0" fontId="10" fillId="0" borderId="0" xfId="0" applyFont="1" applyBorder="1" applyAlignment="1"/>
    <xf numFmtId="0" fontId="3" fillId="0" borderId="19" xfId="0" applyFont="1" applyBorder="1" applyAlignment="1"/>
    <xf numFmtId="0" fontId="3" fillId="0" borderId="0" xfId="0" applyFont="1" applyBorder="1" applyAlignment="1"/>
    <xf numFmtId="0" fontId="7" fillId="0" borderId="19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4" fillId="0" borderId="19" xfId="0" applyFont="1" applyBorder="1" applyAlignment="1"/>
    <xf numFmtId="0" fontId="0" fillId="0" borderId="0" xfId="0" applyFont="1" applyBorder="1" applyAlignment="1"/>
    <xf numFmtId="0" fontId="4" fillId="0" borderId="0" xfId="0" applyFont="1" applyBorder="1" applyAlignment="1"/>
    <xf numFmtId="0" fontId="3" fillId="0" borderId="20" xfId="0" applyFont="1" applyBorder="1" applyAlignment="1"/>
    <xf numFmtId="0" fontId="3" fillId="0" borderId="6" xfId="0" applyFont="1" applyBorder="1" applyAlignment="1"/>
    <xf numFmtId="0" fontId="3" fillId="0" borderId="21" xfId="0" applyFont="1" applyBorder="1" applyAlignment="1"/>
    <xf numFmtId="0" fontId="3" fillId="0" borderId="2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/>
    <xf numFmtId="165" fontId="0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4" fontId="0" fillId="0" borderId="1" xfId="0" applyNumberFormat="1" applyFont="1" applyBorder="1" applyAlignment="1"/>
    <xf numFmtId="0" fontId="8" fillId="0" borderId="6" xfId="0" applyFont="1" applyBorder="1" applyAlignment="1"/>
    <xf numFmtId="0" fontId="7" fillId="0" borderId="6" xfId="0" applyFont="1" applyBorder="1" applyAlignment="1"/>
    <xf numFmtId="0" fontId="3" fillId="0" borderId="22" xfId="0" applyFont="1" applyBorder="1" applyAlignment="1"/>
    <xf numFmtId="0" fontId="0" fillId="0" borderId="1" xfId="0" applyFont="1" applyBorder="1" applyAlignment="1"/>
    <xf numFmtId="0" fontId="1" fillId="0" borderId="4" xfId="1" applyBorder="1" applyAlignment="1" applyProtection="1"/>
    <xf numFmtId="0" fontId="3" fillId="0" borderId="4" xfId="0" applyFont="1" applyBorder="1" applyAlignment="1"/>
    <xf numFmtId="0" fontId="3" fillId="0" borderId="24" xfId="0" applyFont="1" applyBorder="1" applyAlignment="1"/>
    <xf numFmtId="0" fontId="0" fillId="0" borderId="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9" fillId="0" borderId="19" xfId="0" applyFont="1" applyBorder="1" applyAlignment="1"/>
    <xf numFmtId="165" fontId="3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285749</xdr:colOff>
      <xdr:row>1</xdr:row>
      <xdr:rowOff>60417</xdr:rowOff>
    </xdr:from>
    <xdr:to>
      <xdr:col>11</xdr:col>
      <xdr:colOff>561974</xdr:colOff>
      <xdr:row>7</xdr:row>
      <xdr:rowOff>143898</xdr:rowOff>
    </xdr:to>
    <xdr:pic>
      <xdr:nvPicPr>
        <xdr:cNvPr id="2" name="Afbeelding 1" descr="Logo VV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9174" y="355692"/>
          <a:ext cx="1419225" cy="1331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ans.van@rooijen.org" TargetMode="External"/><Relationship Id="rId1" Type="http://schemas.openxmlformats.org/officeDocument/2006/relationships/hyperlink" Target="mailto:catinka.gizmo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Y58"/>
  <sheetViews>
    <sheetView tabSelected="1" zoomScale="75" zoomScaleNormal="75" workbookViewId="0">
      <selection activeCell="AC23" sqref="AC23"/>
    </sheetView>
  </sheetViews>
  <sheetFormatPr defaultRowHeight="15" x14ac:dyDescent="0.25"/>
  <cols>
    <col min="1" max="1" width="3.5703125" style="1" customWidth="1"/>
    <col min="2" max="2" width="12.28515625" style="1" customWidth="1"/>
    <col min="3" max="3" width="5" style="1" customWidth="1"/>
    <col min="4" max="4" width="5.28515625" style="1" customWidth="1"/>
    <col min="5" max="5" width="9.140625" style="1"/>
    <col min="6" max="6" width="8.7109375" style="1" customWidth="1"/>
    <col min="7" max="7" width="6.42578125" style="1" customWidth="1"/>
    <col min="8" max="8" width="7.42578125" style="1" customWidth="1"/>
    <col min="9" max="9" width="11" style="1" customWidth="1"/>
    <col min="10" max="10" width="8.85546875" style="1" customWidth="1"/>
    <col min="11" max="11" width="8.28515625" style="1" customWidth="1"/>
    <col min="12" max="12" width="8.5703125" style="1" customWidth="1"/>
    <col min="13" max="13" width="1.85546875" style="1" customWidth="1"/>
    <col min="14" max="14" width="3.5703125" style="1" customWidth="1"/>
    <col min="15" max="15" width="12.140625" style="1" customWidth="1"/>
    <col min="16" max="16" width="5.7109375" style="1" customWidth="1"/>
    <col min="17" max="17" width="5.85546875" style="1" customWidth="1"/>
    <col min="18" max="19" width="8.7109375" style="1" customWidth="1"/>
    <col min="20" max="23" width="7.5703125" style="1" customWidth="1"/>
    <col min="24" max="24" width="9.42578125" style="1" customWidth="1"/>
    <col min="25" max="25" width="8.7109375" style="1" customWidth="1"/>
    <col min="26" max="16384" width="9.140625" style="1"/>
  </cols>
  <sheetData>
    <row r="1" spans="1:25" ht="24" thickTop="1" x14ac:dyDescent="0.35">
      <c r="A1" s="68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N1" s="68" t="s">
        <v>48</v>
      </c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 ht="18.75" x14ac:dyDescent="0.3">
      <c r="A2" s="96" t="s">
        <v>1</v>
      </c>
      <c r="B2" s="89"/>
      <c r="C2" s="34"/>
      <c r="D2" s="34"/>
      <c r="E2" s="35" t="s">
        <v>0</v>
      </c>
      <c r="F2" s="34"/>
      <c r="G2" s="34"/>
      <c r="H2" s="34"/>
      <c r="I2" s="34"/>
      <c r="J2" s="98"/>
      <c r="K2" s="89"/>
      <c r="L2" s="99"/>
      <c r="N2" s="37"/>
      <c r="O2" s="4"/>
      <c r="P2" s="4"/>
      <c r="Q2" s="4"/>
      <c r="R2" s="4"/>
      <c r="S2" s="4"/>
      <c r="T2" s="4"/>
      <c r="U2" s="4"/>
      <c r="V2" s="4"/>
      <c r="W2" s="4"/>
      <c r="X2" s="4"/>
      <c r="Y2" s="41"/>
    </row>
    <row r="3" spans="1:25" ht="15.75" x14ac:dyDescent="0.25">
      <c r="A3" s="92" t="s">
        <v>9</v>
      </c>
      <c r="B3" s="93"/>
      <c r="C3" s="93"/>
      <c r="D3" s="93"/>
      <c r="E3" s="93"/>
      <c r="F3" s="65" t="s">
        <v>52</v>
      </c>
      <c r="G3" s="9"/>
      <c r="H3" s="4"/>
      <c r="I3" s="36"/>
      <c r="J3" s="89"/>
      <c r="K3" s="89"/>
      <c r="L3" s="99"/>
      <c r="N3" s="37"/>
      <c r="O3" s="4"/>
      <c r="P3" s="4"/>
      <c r="Q3" s="4"/>
      <c r="R3" s="4"/>
      <c r="S3" s="4"/>
      <c r="T3" s="4"/>
      <c r="U3" s="4"/>
      <c r="V3" s="4"/>
      <c r="W3" s="4"/>
      <c r="X3" s="4"/>
      <c r="Y3" s="41"/>
    </row>
    <row r="4" spans="1:25" x14ac:dyDescent="0.25">
      <c r="A4" s="88" t="s">
        <v>7</v>
      </c>
      <c r="B4" s="89"/>
      <c r="C4" s="4" t="s">
        <v>53</v>
      </c>
      <c r="D4" s="4"/>
      <c r="E4" s="4"/>
      <c r="F4" s="4"/>
      <c r="G4" s="4"/>
      <c r="H4" s="4"/>
      <c r="I4" s="4"/>
      <c r="J4" s="89"/>
      <c r="K4" s="89"/>
      <c r="L4" s="99"/>
      <c r="N4" s="37"/>
      <c r="O4" s="4"/>
      <c r="P4" s="4"/>
      <c r="Q4" s="4"/>
      <c r="R4" s="4"/>
      <c r="S4" s="4"/>
      <c r="T4" s="4"/>
      <c r="U4" s="4"/>
      <c r="V4" s="4"/>
      <c r="W4" s="4"/>
      <c r="X4" s="4"/>
      <c r="Y4" s="41"/>
    </row>
    <row r="5" spans="1:25" x14ac:dyDescent="0.25">
      <c r="A5" s="37"/>
      <c r="B5" s="4"/>
      <c r="C5" s="38" t="s">
        <v>54</v>
      </c>
      <c r="D5" s="4"/>
      <c r="E5" s="4"/>
      <c r="F5" s="97" t="s">
        <v>55</v>
      </c>
      <c r="G5" s="89"/>
      <c r="H5" s="89"/>
      <c r="I5" s="4"/>
      <c r="J5" s="89"/>
      <c r="K5" s="89"/>
      <c r="L5" s="99"/>
      <c r="N5" s="37"/>
      <c r="O5" s="4"/>
      <c r="P5" s="4"/>
      <c r="Q5" s="4"/>
      <c r="R5" s="4"/>
      <c r="S5" s="4"/>
      <c r="T5" s="4"/>
      <c r="U5" s="4"/>
      <c r="V5" s="4"/>
      <c r="W5" s="4"/>
      <c r="X5" s="4"/>
      <c r="Y5" s="41"/>
    </row>
    <row r="6" spans="1:25" ht="18.75" x14ac:dyDescent="0.3">
      <c r="A6" s="88" t="s">
        <v>8</v>
      </c>
      <c r="B6" s="89"/>
      <c r="C6" s="4" t="s">
        <v>56</v>
      </c>
      <c r="D6" s="4"/>
      <c r="E6" s="4"/>
      <c r="F6" s="4"/>
      <c r="G6" s="4"/>
      <c r="H6" s="4"/>
      <c r="I6" s="4"/>
      <c r="J6" s="89"/>
      <c r="K6" s="89"/>
      <c r="L6" s="99"/>
      <c r="N6" s="51"/>
      <c r="O6" s="52"/>
      <c r="P6" s="52"/>
      <c r="Q6" s="53" t="s">
        <v>45</v>
      </c>
      <c r="R6" s="52"/>
      <c r="S6" s="52"/>
      <c r="T6" s="52"/>
      <c r="U6" s="22"/>
      <c r="V6" s="22"/>
      <c r="W6" s="9"/>
      <c r="X6" s="9"/>
      <c r="Y6" s="40"/>
    </row>
    <row r="7" spans="1:25" ht="15" customHeight="1" x14ac:dyDescent="0.3">
      <c r="A7" s="88" t="s">
        <v>44</v>
      </c>
      <c r="B7" s="89"/>
      <c r="C7" s="94" t="s">
        <v>57</v>
      </c>
      <c r="D7" s="95"/>
      <c r="E7" s="95"/>
      <c r="F7" s="95"/>
      <c r="G7" s="95"/>
      <c r="H7" s="4"/>
      <c r="I7" s="4"/>
      <c r="J7" s="89"/>
      <c r="K7" s="89"/>
      <c r="L7" s="99"/>
      <c r="N7" s="51"/>
      <c r="O7" s="52"/>
      <c r="P7" s="52"/>
      <c r="Q7" s="53" t="s">
        <v>46</v>
      </c>
      <c r="R7" s="52"/>
      <c r="S7" s="52"/>
      <c r="T7" s="52"/>
      <c r="U7" s="22"/>
      <c r="V7" s="22"/>
      <c r="W7" s="9"/>
      <c r="X7" s="9"/>
      <c r="Y7" s="40"/>
    </row>
    <row r="8" spans="1:25" x14ac:dyDescent="0.25">
      <c r="A8" s="90" t="s">
        <v>27</v>
      </c>
      <c r="B8" s="91"/>
      <c r="C8" s="91"/>
      <c r="D8" s="91"/>
      <c r="E8" s="91"/>
      <c r="F8" s="39"/>
      <c r="G8" s="113" t="s">
        <v>28</v>
      </c>
      <c r="H8" s="114"/>
      <c r="I8" s="114"/>
      <c r="J8" s="100"/>
      <c r="K8" s="100"/>
      <c r="L8" s="101"/>
      <c r="N8" s="37"/>
      <c r="O8" s="4"/>
      <c r="P8" s="4"/>
      <c r="Q8" s="4"/>
      <c r="R8" s="4"/>
      <c r="S8" s="4"/>
      <c r="T8" s="4"/>
      <c r="U8" s="4"/>
      <c r="V8" s="4"/>
      <c r="W8" s="4"/>
      <c r="X8" s="4"/>
      <c r="Y8" s="41"/>
    </row>
    <row r="9" spans="1:25" x14ac:dyDescent="0.25">
      <c r="A9" s="115" t="s">
        <v>2</v>
      </c>
      <c r="B9" s="66"/>
      <c r="C9" s="25"/>
      <c r="D9" s="26" t="s">
        <v>10</v>
      </c>
      <c r="E9" s="2">
        <v>1.5</v>
      </c>
      <c r="F9" s="26" t="s">
        <v>40</v>
      </c>
      <c r="G9" s="108">
        <f>(C9)*1.5</f>
        <v>0</v>
      </c>
      <c r="H9" s="109"/>
      <c r="I9" s="3" t="s">
        <v>47</v>
      </c>
      <c r="J9" s="116" t="s">
        <v>50</v>
      </c>
      <c r="K9" s="66"/>
      <c r="L9" s="75"/>
      <c r="N9" s="54"/>
      <c r="O9" s="16"/>
      <c r="P9" s="16"/>
      <c r="Q9" s="16"/>
      <c r="R9" s="16"/>
      <c r="S9" s="16"/>
      <c r="T9" s="82" t="s">
        <v>19</v>
      </c>
      <c r="U9" s="66"/>
      <c r="V9" s="66"/>
      <c r="W9" s="66"/>
      <c r="X9" s="10" t="s">
        <v>39</v>
      </c>
      <c r="Y9" s="55"/>
    </row>
    <row r="10" spans="1:25" x14ac:dyDescent="0.25">
      <c r="A10" s="115" t="s">
        <v>3</v>
      </c>
      <c r="B10" s="66"/>
      <c r="C10" s="25"/>
      <c r="D10" s="26" t="s">
        <v>10</v>
      </c>
      <c r="E10" s="2">
        <v>3</v>
      </c>
      <c r="F10" s="26" t="s">
        <v>40</v>
      </c>
      <c r="G10" s="108">
        <f>(C10)*3</f>
        <v>0</v>
      </c>
      <c r="H10" s="109"/>
      <c r="I10" s="3" t="s">
        <v>34</v>
      </c>
      <c r="J10" s="116" t="s">
        <v>50</v>
      </c>
      <c r="K10" s="66"/>
      <c r="L10" s="75"/>
      <c r="N10" s="44">
        <v>25</v>
      </c>
      <c r="O10" s="7" t="s">
        <v>15</v>
      </c>
      <c r="P10" s="83" t="s">
        <v>16</v>
      </c>
      <c r="Q10" s="84"/>
      <c r="R10" s="84"/>
      <c r="S10" s="85"/>
      <c r="T10" s="26" t="s">
        <v>17</v>
      </c>
      <c r="U10" s="27" t="s">
        <v>29</v>
      </c>
      <c r="V10" s="26" t="s">
        <v>30</v>
      </c>
      <c r="W10" s="26" t="s">
        <v>43</v>
      </c>
      <c r="X10" s="11" t="s">
        <v>31</v>
      </c>
      <c r="Y10" s="43" t="s">
        <v>18</v>
      </c>
    </row>
    <row r="11" spans="1:25" x14ac:dyDescent="0.25">
      <c r="A11" s="115" t="s">
        <v>4</v>
      </c>
      <c r="B11" s="66"/>
      <c r="C11" s="25"/>
      <c r="D11" s="26" t="s">
        <v>10</v>
      </c>
      <c r="E11" s="2">
        <v>6</v>
      </c>
      <c r="F11" s="26" t="s">
        <v>40</v>
      </c>
      <c r="G11" s="108">
        <f>(C11)*6</f>
        <v>0</v>
      </c>
      <c r="H11" s="109"/>
      <c r="I11" s="3" t="s">
        <v>35</v>
      </c>
      <c r="J11" s="116" t="s">
        <v>50</v>
      </c>
      <c r="K11" s="66"/>
      <c r="L11" s="75"/>
      <c r="N11" s="44">
        <v>26</v>
      </c>
      <c r="O11" s="7"/>
      <c r="P11" s="28"/>
      <c r="Q11" s="30"/>
      <c r="R11" s="30"/>
      <c r="S11" s="31"/>
      <c r="T11" s="7"/>
      <c r="U11" s="7"/>
      <c r="V11" s="7"/>
      <c r="W11" s="7"/>
      <c r="X11" s="12" t="s">
        <v>11</v>
      </c>
      <c r="Y11" s="46"/>
    </row>
    <row r="12" spans="1:25" x14ac:dyDescent="0.25">
      <c r="A12" s="115" t="s">
        <v>41</v>
      </c>
      <c r="B12" s="66"/>
      <c r="C12" s="29"/>
      <c r="D12" s="26" t="s">
        <v>10</v>
      </c>
      <c r="E12" s="2">
        <v>0.75</v>
      </c>
      <c r="F12" s="26" t="s">
        <v>40</v>
      </c>
      <c r="G12" s="108">
        <f>(C12)*0.75</f>
        <v>0</v>
      </c>
      <c r="H12" s="109"/>
      <c r="I12" s="3" t="s">
        <v>33</v>
      </c>
      <c r="J12" s="116" t="s">
        <v>50</v>
      </c>
      <c r="K12" s="66"/>
      <c r="L12" s="75"/>
      <c r="N12" s="44">
        <v>27</v>
      </c>
      <c r="O12" s="7"/>
      <c r="P12" s="28"/>
      <c r="Q12" s="30"/>
      <c r="R12" s="30"/>
      <c r="S12" s="31"/>
      <c r="T12" s="7"/>
      <c r="U12" s="7"/>
      <c r="V12" s="7"/>
      <c r="W12" s="7"/>
      <c r="X12" s="13" t="s">
        <v>11</v>
      </c>
      <c r="Y12" s="46"/>
    </row>
    <row r="13" spans="1:25" x14ac:dyDescent="0.25">
      <c r="A13" s="115" t="s">
        <v>5</v>
      </c>
      <c r="B13" s="66"/>
      <c r="C13" s="25"/>
      <c r="D13" s="26" t="s">
        <v>10</v>
      </c>
      <c r="E13" s="2">
        <v>1.5</v>
      </c>
      <c r="F13" s="26" t="s">
        <v>40</v>
      </c>
      <c r="G13" s="108">
        <f t="shared" ref="G13" si="0">(C13)*1.5</f>
        <v>0</v>
      </c>
      <c r="H13" s="109"/>
      <c r="I13" s="3" t="s">
        <v>8</v>
      </c>
      <c r="J13" s="116" t="s">
        <v>50</v>
      </c>
      <c r="K13" s="66"/>
      <c r="L13" s="75"/>
      <c r="N13" s="44">
        <v>28</v>
      </c>
      <c r="O13" s="7"/>
      <c r="P13" s="28"/>
      <c r="Q13" s="30"/>
      <c r="R13" s="30"/>
      <c r="S13" s="31"/>
      <c r="T13" s="7"/>
      <c r="U13" s="7"/>
      <c r="V13" s="7"/>
      <c r="W13" s="7"/>
      <c r="X13" s="13" t="s">
        <v>11</v>
      </c>
      <c r="Y13" s="46"/>
    </row>
    <row r="14" spans="1:25" x14ac:dyDescent="0.25">
      <c r="A14" s="115" t="s">
        <v>6</v>
      </c>
      <c r="B14" s="66"/>
      <c r="C14" s="25"/>
      <c r="D14" s="26" t="s">
        <v>10</v>
      </c>
      <c r="E14" s="2">
        <v>3</v>
      </c>
      <c r="F14" s="26" t="s">
        <v>40</v>
      </c>
      <c r="G14" s="108">
        <f>(C14)*3</f>
        <v>0</v>
      </c>
      <c r="H14" s="109"/>
      <c r="I14" s="3" t="s">
        <v>36</v>
      </c>
      <c r="J14" s="116" t="s">
        <v>50</v>
      </c>
      <c r="K14" s="66"/>
      <c r="L14" s="75"/>
      <c r="N14" s="44">
        <v>29</v>
      </c>
      <c r="O14" s="7"/>
      <c r="P14" s="28"/>
      <c r="Q14" s="30"/>
      <c r="R14" s="30"/>
      <c r="S14" s="31"/>
      <c r="T14" s="7"/>
      <c r="U14" s="7"/>
      <c r="V14" s="7"/>
      <c r="W14" s="7"/>
      <c r="X14" s="13" t="s">
        <v>11</v>
      </c>
      <c r="Y14" s="46"/>
    </row>
    <row r="15" spans="1:25" x14ac:dyDescent="0.25">
      <c r="A15" s="37"/>
      <c r="B15" s="4"/>
      <c r="C15" s="102" t="s">
        <v>14</v>
      </c>
      <c r="D15" s="103"/>
      <c r="E15" s="104"/>
      <c r="F15" s="5" t="s">
        <v>11</v>
      </c>
      <c r="G15" s="125">
        <f>SUM(G9:H14)</f>
        <v>0</v>
      </c>
      <c r="H15" s="126"/>
      <c r="I15" s="6" t="s">
        <v>37</v>
      </c>
      <c r="J15" s="117" t="s">
        <v>50</v>
      </c>
      <c r="K15" s="118"/>
      <c r="L15" s="119"/>
      <c r="N15" s="44">
        <v>30</v>
      </c>
      <c r="O15" s="7"/>
      <c r="P15" s="28"/>
      <c r="Q15" s="30"/>
      <c r="R15" s="30"/>
      <c r="S15" s="31"/>
      <c r="T15" s="7"/>
      <c r="U15" s="7"/>
      <c r="V15" s="7"/>
      <c r="W15" s="7"/>
      <c r="X15" s="13" t="s">
        <v>11</v>
      </c>
      <c r="Y15" s="46"/>
    </row>
    <row r="16" spans="1:25" x14ac:dyDescent="0.25">
      <c r="A16" s="37"/>
      <c r="B16" s="4"/>
      <c r="C16" s="102" t="s">
        <v>12</v>
      </c>
      <c r="D16" s="103"/>
      <c r="E16" s="104"/>
      <c r="F16" s="64">
        <v>2.5</v>
      </c>
      <c r="G16" s="108">
        <v>2.5</v>
      </c>
      <c r="H16" s="109"/>
      <c r="I16" s="3" t="s">
        <v>38</v>
      </c>
      <c r="J16" s="116" t="s">
        <v>50</v>
      </c>
      <c r="K16" s="66"/>
      <c r="L16" s="75"/>
      <c r="N16" s="44">
        <v>31</v>
      </c>
      <c r="O16" s="7"/>
      <c r="P16" s="28"/>
      <c r="Q16" s="30"/>
      <c r="R16" s="30"/>
      <c r="S16" s="31"/>
      <c r="T16" s="7"/>
      <c r="U16" s="7"/>
      <c r="V16" s="7"/>
      <c r="W16" s="7"/>
      <c r="X16" s="13" t="s">
        <v>11</v>
      </c>
      <c r="Y16" s="46"/>
    </row>
    <row r="17" spans="1:25" ht="15.75" thickBot="1" x14ac:dyDescent="0.3">
      <c r="A17" s="37"/>
      <c r="B17" s="4"/>
      <c r="C17" s="121" t="s">
        <v>49</v>
      </c>
      <c r="D17" s="122"/>
      <c r="E17" s="123"/>
      <c r="F17" s="5" t="s">
        <v>11</v>
      </c>
      <c r="G17" s="71"/>
      <c r="H17" s="72"/>
      <c r="I17" s="7" t="s">
        <v>32</v>
      </c>
      <c r="J17" s="112" t="s">
        <v>50</v>
      </c>
      <c r="K17" s="66"/>
      <c r="L17" s="75"/>
      <c r="N17" s="44">
        <v>32</v>
      </c>
      <c r="O17" s="7"/>
      <c r="P17" s="28"/>
      <c r="Q17" s="30"/>
      <c r="R17" s="30"/>
      <c r="S17" s="31"/>
      <c r="T17" s="7"/>
      <c r="U17" s="7"/>
      <c r="V17" s="7"/>
      <c r="W17" s="7"/>
      <c r="X17" s="13" t="s">
        <v>11</v>
      </c>
      <c r="Y17" s="46"/>
    </row>
    <row r="18" spans="1:25" x14ac:dyDescent="0.25">
      <c r="A18" s="37"/>
      <c r="B18" s="4"/>
      <c r="C18" s="105" t="s">
        <v>13</v>
      </c>
      <c r="D18" s="106"/>
      <c r="E18" s="107"/>
      <c r="F18" s="8" t="s">
        <v>11</v>
      </c>
      <c r="G18" s="110">
        <f>SUM(G15:H17)</f>
        <v>2.5</v>
      </c>
      <c r="H18" s="111"/>
      <c r="I18" s="4"/>
      <c r="J18" s="9"/>
      <c r="K18" s="9"/>
      <c r="L18" s="40"/>
      <c r="N18" s="44">
        <v>33</v>
      </c>
      <c r="O18" s="7"/>
      <c r="P18" s="28"/>
      <c r="Q18" s="30"/>
      <c r="R18" s="30"/>
      <c r="S18" s="31"/>
      <c r="T18" s="7"/>
      <c r="U18" s="7"/>
      <c r="V18" s="7"/>
      <c r="W18" s="7"/>
      <c r="X18" s="13" t="s">
        <v>11</v>
      </c>
      <c r="Y18" s="46"/>
    </row>
    <row r="19" spans="1:25" x14ac:dyDescent="0.25">
      <c r="A19" s="37"/>
      <c r="B19" s="4"/>
      <c r="C19" s="4"/>
      <c r="D19" s="4"/>
      <c r="E19" s="4"/>
      <c r="F19" s="4"/>
      <c r="G19" s="82" t="s">
        <v>19</v>
      </c>
      <c r="H19" s="66"/>
      <c r="I19" s="66"/>
      <c r="J19" s="66"/>
      <c r="K19" s="10" t="s">
        <v>39</v>
      </c>
      <c r="L19" s="41"/>
      <c r="N19" s="44">
        <v>34</v>
      </c>
      <c r="O19" s="7"/>
      <c r="P19" s="28"/>
      <c r="Q19" s="30"/>
      <c r="R19" s="30"/>
      <c r="S19" s="31"/>
      <c r="T19" s="7"/>
      <c r="U19" s="7"/>
      <c r="V19" s="7"/>
      <c r="W19" s="7"/>
      <c r="X19" s="13" t="s">
        <v>11</v>
      </c>
      <c r="Y19" s="46"/>
    </row>
    <row r="20" spans="1:25" x14ac:dyDescent="0.25">
      <c r="A20" s="42"/>
      <c r="B20" s="7" t="s">
        <v>15</v>
      </c>
      <c r="C20" s="80" t="s">
        <v>16</v>
      </c>
      <c r="D20" s="80"/>
      <c r="E20" s="80"/>
      <c r="F20" s="83"/>
      <c r="G20" s="26" t="s">
        <v>17</v>
      </c>
      <c r="H20" s="27" t="s">
        <v>29</v>
      </c>
      <c r="I20" s="26" t="s">
        <v>30</v>
      </c>
      <c r="J20" s="26" t="s">
        <v>43</v>
      </c>
      <c r="K20" s="11" t="s">
        <v>31</v>
      </c>
      <c r="L20" s="43" t="s">
        <v>18</v>
      </c>
      <c r="N20" s="44">
        <v>35</v>
      </c>
      <c r="O20" s="7"/>
      <c r="P20" s="28"/>
      <c r="Q20" s="30"/>
      <c r="R20" s="30"/>
      <c r="S20" s="31"/>
      <c r="T20" s="7"/>
      <c r="U20" s="7"/>
      <c r="V20" s="7"/>
      <c r="W20" s="7"/>
      <c r="X20" s="13" t="s">
        <v>11</v>
      </c>
      <c r="Y20" s="46"/>
    </row>
    <row r="21" spans="1:25" x14ac:dyDescent="0.25">
      <c r="A21" s="44">
        <v>1</v>
      </c>
      <c r="B21" s="23" t="s">
        <v>50</v>
      </c>
      <c r="C21" s="120" t="s">
        <v>50</v>
      </c>
      <c r="D21" s="80"/>
      <c r="E21" s="80"/>
      <c r="F21" s="80"/>
      <c r="G21" s="7"/>
      <c r="H21" s="7"/>
      <c r="I21" s="7"/>
      <c r="J21" s="24" t="s">
        <v>50</v>
      </c>
      <c r="K21" s="13" t="s">
        <v>11</v>
      </c>
      <c r="L21" s="45" t="s">
        <v>50</v>
      </c>
      <c r="N21" s="44">
        <v>36</v>
      </c>
      <c r="O21" s="7"/>
      <c r="P21" s="28"/>
      <c r="Q21" s="30"/>
      <c r="R21" s="30"/>
      <c r="S21" s="31"/>
      <c r="T21" s="7"/>
      <c r="U21" s="7"/>
      <c r="V21" s="7"/>
      <c r="W21" s="7"/>
      <c r="X21" s="13" t="s">
        <v>11</v>
      </c>
      <c r="Y21" s="46"/>
    </row>
    <row r="22" spans="1:25" x14ac:dyDescent="0.25">
      <c r="A22" s="44">
        <v>2</v>
      </c>
      <c r="B22" s="23" t="s">
        <v>50</v>
      </c>
      <c r="C22" s="120" t="s">
        <v>50</v>
      </c>
      <c r="D22" s="80"/>
      <c r="E22" s="80"/>
      <c r="F22" s="80"/>
      <c r="G22" s="7"/>
      <c r="H22" s="7"/>
      <c r="I22" s="7"/>
      <c r="J22" s="24" t="s">
        <v>50</v>
      </c>
      <c r="K22" s="13" t="s">
        <v>11</v>
      </c>
      <c r="L22" s="45" t="s">
        <v>51</v>
      </c>
      <c r="N22" s="44">
        <v>37</v>
      </c>
      <c r="O22" s="7"/>
      <c r="P22" s="28"/>
      <c r="Q22" s="30"/>
      <c r="R22" s="30"/>
      <c r="S22" s="31"/>
      <c r="T22" s="7"/>
      <c r="U22" s="7"/>
      <c r="V22" s="7"/>
      <c r="W22" s="7"/>
      <c r="X22" s="13" t="s">
        <v>11</v>
      </c>
      <c r="Y22" s="46"/>
    </row>
    <row r="23" spans="1:25" x14ac:dyDescent="0.25">
      <c r="A23" s="44">
        <v>3</v>
      </c>
      <c r="B23" s="23" t="s">
        <v>50</v>
      </c>
      <c r="C23" s="120" t="s">
        <v>50</v>
      </c>
      <c r="D23" s="80"/>
      <c r="E23" s="80"/>
      <c r="F23" s="80"/>
      <c r="G23" s="7"/>
      <c r="H23" s="7"/>
      <c r="I23" s="7"/>
      <c r="J23" s="24" t="s">
        <v>50</v>
      </c>
      <c r="K23" s="13" t="s">
        <v>11</v>
      </c>
      <c r="L23" s="45" t="s">
        <v>50</v>
      </c>
      <c r="N23" s="44">
        <v>38</v>
      </c>
      <c r="O23" s="7"/>
      <c r="P23" s="28"/>
      <c r="Q23" s="30"/>
      <c r="R23" s="30"/>
      <c r="S23" s="31"/>
      <c r="T23" s="7"/>
      <c r="U23" s="7"/>
      <c r="V23" s="7"/>
      <c r="W23" s="7"/>
      <c r="X23" s="13" t="s">
        <v>11</v>
      </c>
      <c r="Y23" s="46"/>
    </row>
    <row r="24" spans="1:25" x14ac:dyDescent="0.25">
      <c r="A24" s="44">
        <v>4</v>
      </c>
      <c r="B24" s="23" t="s">
        <v>50</v>
      </c>
      <c r="C24" s="120" t="s">
        <v>50</v>
      </c>
      <c r="D24" s="80"/>
      <c r="E24" s="80"/>
      <c r="F24" s="80"/>
      <c r="G24" s="7"/>
      <c r="H24" s="7"/>
      <c r="I24" s="7"/>
      <c r="J24" s="24" t="s">
        <v>50</v>
      </c>
      <c r="K24" s="13" t="s">
        <v>11</v>
      </c>
      <c r="L24" s="45" t="s">
        <v>50</v>
      </c>
      <c r="N24" s="44">
        <v>39</v>
      </c>
      <c r="O24" s="7"/>
      <c r="P24" s="28"/>
      <c r="Q24" s="30"/>
      <c r="R24" s="30"/>
      <c r="S24" s="31"/>
      <c r="T24" s="7"/>
      <c r="U24" s="7"/>
      <c r="V24" s="7"/>
      <c r="W24" s="7"/>
      <c r="X24" s="13" t="s">
        <v>11</v>
      </c>
      <c r="Y24" s="46"/>
    </row>
    <row r="25" spans="1:25" x14ac:dyDescent="0.25">
      <c r="A25" s="44">
        <v>5</v>
      </c>
      <c r="B25" s="7"/>
      <c r="C25" s="80"/>
      <c r="D25" s="80"/>
      <c r="E25" s="80"/>
      <c r="F25" s="80"/>
      <c r="G25" s="7"/>
      <c r="H25" s="7"/>
      <c r="I25" s="7"/>
      <c r="J25" s="7"/>
      <c r="K25" s="13" t="s">
        <v>11</v>
      </c>
      <c r="L25" s="46"/>
      <c r="N25" s="44">
        <v>40</v>
      </c>
      <c r="O25" s="7"/>
      <c r="P25" s="28"/>
      <c r="Q25" s="30"/>
      <c r="R25" s="30"/>
      <c r="S25" s="31"/>
      <c r="T25" s="7"/>
      <c r="U25" s="7"/>
      <c r="V25" s="7"/>
      <c r="W25" s="7"/>
      <c r="X25" s="13" t="s">
        <v>11</v>
      </c>
      <c r="Y25" s="46"/>
    </row>
    <row r="26" spans="1:25" x14ac:dyDescent="0.25">
      <c r="A26" s="44">
        <v>6</v>
      </c>
      <c r="B26" s="7"/>
      <c r="C26" s="80"/>
      <c r="D26" s="80"/>
      <c r="E26" s="80"/>
      <c r="F26" s="80"/>
      <c r="G26" s="7"/>
      <c r="H26" s="7"/>
      <c r="I26" s="7"/>
      <c r="J26" s="7"/>
      <c r="K26" s="13" t="s">
        <v>11</v>
      </c>
      <c r="L26" s="46"/>
      <c r="N26" s="44">
        <v>41</v>
      </c>
      <c r="O26" s="7"/>
      <c r="P26" s="28"/>
      <c r="Q26" s="30"/>
      <c r="R26" s="30"/>
      <c r="S26" s="31"/>
      <c r="T26" s="7"/>
      <c r="U26" s="7"/>
      <c r="V26" s="7"/>
      <c r="W26" s="7"/>
      <c r="X26" s="13" t="s">
        <v>11</v>
      </c>
      <c r="Y26" s="46"/>
    </row>
    <row r="27" spans="1:25" x14ac:dyDescent="0.25">
      <c r="A27" s="44">
        <v>7</v>
      </c>
      <c r="B27" s="7"/>
      <c r="C27" s="80"/>
      <c r="D27" s="80"/>
      <c r="E27" s="80"/>
      <c r="F27" s="80"/>
      <c r="G27" s="7"/>
      <c r="H27" s="7"/>
      <c r="I27" s="7"/>
      <c r="J27" s="7"/>
      <c r="K27" s="13" t="s">
        <v>11</v>
      </c>
      <c r="L27" s="46"/>
      <c r="N27" s="44">
        <v>42</v>
      </c>
      <c r="O27" s="7"/>
      <c r="P27" s="28"/>
      <c r="Q27" s="30"/>
      <c r="R27" s="30"/>
      <c r="S27" s="31"/>
      <c r="T27" s="7"/>
      <c r="U27" s="7"/>
      <c r="V27" s="7"/>
      <c r="W27" s="7"/>
      <c r="X27" s="13" t="s">
        <v>11</v>
      </c>
      <c r="Y27" s="46"/>
    </row>
    <row r="28" spans="1:25" x14ac:dyDescent="0.25">
      <c r="A28" s="44">
        <v>8</v>
      </c>
      <c r="B28" s="7"/>
      <c r="C28" s="80"/>
      <c r="D28" s="80"/>
      <c r="E28" s="80"/>
      <c r="F28" s="80"/>
      <c r="G28" s="7"/>
      <c r="H28" s="7"/>
      <c r="I28" s="7"/>
      <c r="J28" s="7"/>
      <c r="K28" s="13" t="s">
        <v>11</v>
      </c>
      <c r="L28" s="46"/>
      <c r="N28" s="44">
        <v>43</v>
      </c>
      <c r="O28" s="7"/>
      <c r="P28" s="28"/>
      <c r="Q28" s="30"/>
      <c r="R28" s="30"/>
      <c r="S28" s="31"/>
      <c r="T28" s="7"/>
      <c r="U28" s="7"/>
      <c r="V28" s="7"/>
      <c r="W28" s="7"/>
      <c r="X28" s="13" t="s">
        <v>11</v>
      </c>
      <c r="Y28" s="46"/>
    </row>
    <row r="29" spans="1:25" x14ac:dyDescent="0.25">
      <c r="A29" s="44">
        <v>9</v>
      </c>
      <c r="B29" s="7"/>
      <c r="C29" s="80"/>
      <c r="D29" s="80"/>
      <c r="E29" s="80"/>
      <c r="F29" s="80"/>
      <c r="G29" s="7"/>
      <c r="H29" s="7"/>
      <c r="I29" s="7"/>
      <c r="J29" s="7"/>
      <c r="K29" s="13" t="s">
        <v>11</v>
      </c>
      <c r="L29" s="46"/>
      <c r="N29" s="44">
        <v>44</v>
      </c>
      <c r="O29" s="7"/>
      <c r="P29" s="28"/>
      <c r="Q29" s="30"/>
      <c r="R29" s="30"/>
      <c r="S29" s="31"/>
      <c r="T29" s="7"/>
      <c r="U29" s="7"/>
      <c r="V29" s="7"/>
      <c r="W29" s="7"/>
      <c r="X29" s="13" t="s">
        <v>11</v>
      </c>
      <c r="Y29" s="46"/>
    </row>
    <row r="30" spans="1:25" x14ac:dyDescent="0.25">
      <c r="A30" s="44">
        <v>10</v>
      </c>
      <c r="B30" s="7"/>
      <c r="C30" s="80"/>
      <c r="D30" s="80"/>
      <c r="E30" s="80"/>
      <c r="F30" s="80"/>
      <c r="G30" s="7"/>
      <c r="H30" s="7"/>
      <c r="I30" s="7"/>
      <c r="J30" s="7"/>
      <c r="K30" s="13" t="s">
        <v>11</v>
      </c>
      <c r="L30" s="46"/>
      <c r="N30" s="44">
        <v>45</v>
      </c>
      <c r="O30" s="7"/>
      <c r="P30" s="28"/>
      <c r="Q30" s="30"/>
      <c r="R30" s="30"/>
      <c r="S30" s="31"/>
      <c r="T30" s="7"/>
      <c r="U30" s="7"/>
      <c r="V30" s="7"/>
      <c r="W30" s="7"/>
      <c r="X30" s="13" t="s">
        <v>11</v>
      </c>
      <c r="Y30" s="46"/>
    </row>
    <row r="31" spans="1:25" x14ac:dyDescent="0.25">
      <c r="A31" s="44">
        <v>11</v>
      </c>
      <c r="B31" s="7"/>
      <c r="C31" s="80"/>
      <c r="D31" s="80"/>
      <c r="E31" s="80"/>
      <c r="F31" s="80"/>
      <c r="G31" s="7"/>
      <c r="H31" s="7"/>
      <c r="I31" s="7"/>
      <c r="J31" s="7"/>
      <c r="K31" s="13" t="s">
        <v>11</v>
      </c>
      <c r="L31" s="46"/>
      <c r="N31" s="44">
        <v>46</v>
      </c>
      <c r="O31" s="7"/>
      <c r="P31" s="28"/>
      <c r="Q31" s="30"/>
      <c r="R31" s="30"/>
      <c r="S31" s="31"/>
      <c r="T31" s="7"/>
      <c r="U31" s="7"/>
      <c r="V31" s="7"/>
      <c r="W31" s="7"/>
      <c r="X31" s="13" t="s">
        <v>11</v>
      </c>
      <c r="Y31" s="46"/>
    </row>
    <row r="32" spans="1:25" x14ac:dyDescent="0.25">
      <c r="A32" s="44">
        <v>12</v>
      </c>
      <c r="B32" s="7"/>
      <c r="C32" s="80"/>
      <c r="D32" s="80"/>
      <c r="E32" s="80"/>
      <c r="F32" s="80"/>
      <c r="G32" s="7"/>
      <c r="H32" s="7"/>
      <c r="I32" s="7"/>
      <c r="J32" s="7"/>
      <c r="K32" s="13" t="s">
        <v>11</v>
      </c>
      <c r="L32" s="46"/>
      <c r="N32" s="44">
        <v>47</v>
      </c>
      <c r="O32" s="7"/>
      <c r="P32" s="28"/>
      <c r="Q32" s="30"/>
      <c r="R32" s="30"/>
      <c r="S32" s="31"/>
      <c r="T32" s="7"/>
      <c r="U32" s="7"/>
      <c r="V32" s="7"/>
      <c r="W32" s="7"/>
      <c r="X32" s="13" t="s">
        <v>11</v>
      </c>
      <c r="Y32" s="46"/>
    </row>
    <row r="33" spans="1:25" x14ac:dyDescent="0.25">
      <c r="A33" s="44">
        <v>13</v>
      </c>
      <c r="B33" s="7"/>
      <c r="C33" s="80"/>
      <c r="D33" s="80"/>
      <c r="E33" s="80"/>
      <c r="F33" s="80"/>
      <c r="G33" s="7"/>
      <c r="H33" s="7"/>
      <c r="I33" s="7"/>
      <c r="J33" s="7"/>
      <c r="K33" s="13" t="s">
        <v>11</v>
      </c>
      <c r="L33" s="46"/>
      <c r="N33" s="44">
        <v>48</v>
      </c>
      <c r="O33" s="7"/>
      <c r="P33" s="28"/>
      <c r="Q33" s="30"/>
      <c r="R33" s="30"/>
      <c r="S33" s="31"/>
      <c r="T33" s="7"/>
      <c r="U33" s="7"/>
      <c r="V33" s="7"/>
      <c r="W33" s="7"/>
      <c r="X33" s="13" t="s">
        <v>11</v>
      </c>
      <c r="Y33" s="46"/>
    </row>
    <row r="34" spans="1:25" x14ac:dyDescent="0.25">
      <c r="A34" s="44">
        <v>14</v>
      </c>
      <c r="B34" s="7"/>
      <c r="C34" s="80"/>
      <c r="D34" s="80"/>
      <c r="E34" s="80"/>
      <c r="F34" s="80"/>
      <c r="G34" s="7"/>
      <c r="H34" s="7"/>
      <c r="I34" s="7"/>
      <c r="J34" s="7"/>
      <c r="K34" s="13" t="s">
        <v>11</v>
      </c>
      <c r="L34" s="46"/>
      <c r="N34" s="44">
        <v>49</v>
      </c>
      <c r="O34" s="7"/>
      <c r="P34" s="28"/>
      <c r="Q34" s="30"/>
      <c r="R34" s="30"/>
      <c r="S34" s="31"/>
      <c r="T34" s="7"/>
      <c r="U34" s="7"/>
      <c r="V34" s="7"/>
      <c r="W34" s="7"/>
      <c r="X34" s="13" t="s">
        <v>11</v>
      </c>
      <c r="Y34" s="46"/>
    </row>
    <row r="35" spans="1:25" x14ac:dyDescent="0.25">
      <c r="A35" s="44">
        <v>15</v>
      </c>
      <c r="B35" s="7"/>
      <c r="C35" s="80"/>
      <c r="D35" s="80"/>
      <c r="E35" s="80"/>
      <c r="F35" s="80"/>
      <c r="G35" s="7"/>
      <c r="H35" s="7"/>
      <c r="I35" s="7"/>
      <c r="J35" s="7"/>
      <c r="K35" s="13" t="s">
        <v>11</v>
      </c>
      <c r="L35" s="46"/>
      <c r="N35" s="44">
        <v>50</v>
      </c>
      <c r="O35" s="7"/>
      <c r="P35" s="28"/>
      <c r="Q35" s="30"/>
      <c r="R35" s="30"/>
      <c r="S35" s="31"/>
      <c r="T35" s="7"/>
      <c r="U35" s="7"/>
      <c r="V35" s="7"/>
      <c r="W35" s="7"/>
      <c r="X35" s="13" t="s">
        <v>11</v>
      </c>
      <c r="Y35" s="46"/>
    </row>
    <row r="36" spans="1:25" x14ac:dyDescent="0.25">
      <c r="A36" s="44">
        <v>16</v>
      </c>
      <c r="B36" s="7"/>
      <c r="C36" s="80"/>
      <c r="D36" s="80"/>
      <c r="E36" s="80"/>
      <c r="F36" s="80"/>
      <c r="G36" s="7"/>
      <c r="H36" s="7"/>
      <c r="I36" s="7"/>
      <c r="J36" s="7"/>
      <c r="K36" s="13" t="s">
        <v>11</v>
      </c>
      <c r="L36" s="46"/>
      <c r="N36" s="44">
        <v>51</v>
      </c>
      <c r="O36" s="7"/>
      <c r="P36" s="28"/>
      <c r="Q36" s="30"/>
      <c r="R36" s="30"/>
      <c r="S36" s="31"/>
      <c r="T36" s="7"/>
      <c r="U36" s="7"/>
      <c r="V36" s="7"/>
      <c r="W36" s="7"/>
      <c r="X36" s="13" t="s">
        <v>11</v>
      </c>
      <c r="Y36" s="46"/>
    </row>
    <row r="37" spans="1:25" x14ac:dyDescent="0.25">
      <c r="A37" s="44">
        <v>17</v>
      </c>
      <c r="B37" s="7"/>
      <c r="C37" s="80"/>
      <c r="D37" s="80"/>
      <c r="E37" s="80"/>
      <c r="F37" s="80"/>
      <c r="G37" s="7"/>
      <c r="H37" s="7"/>
      <c r="I37" s="7"/>
      <c r="J37" s="7"/>
      <c r="K37" s="13" t="s">
        <v>11</v>
      </c>
      <c r="L37" s="46"/>
      <c r="N37" s="44">
        <v>52</v>
      </c>
      <c r="O37" s="7"/>
      <c r="P37" s="28"/>
      <c r="Q37" s="30"/>
      <c r="R37" s="30"/>
      <c r="S37" s="31"/>
      <c r="T37" s="7"/>
      <c r="U37" s="7"/>
      <c r="V37" s="7"/>
      <c r="W37" s="7"/>
      <c r="X37" s="13" t="s">
        <v>11</v>
      </c>
      <c r="Y37" s="46"/>
    </row>
    <row r="38" spans="1:25" x14ac:dyDescent="0.25">
      <c r="A38" s="44">
        <v>18</v>
      </c>
      <c r="B38" s="7"/>
      <c r="C38" s="80"/>
      <c r="D38" s="80"/>
      <c r="E38" s="80"/>
      <c r="F38" s="80"/>
      <c r="G38" s="7"/>
      <c r="H38" s="7"/>
      <c r="I38" s="7"/>
      <c r="J38" s="7"/>
      <c r="K38" s="13" t="s">
        <v>11</v>
      </c>
      <c r="L38" s="46"/>
      <c r="N38" s="44">
        <v>53</v>
      </c>
      <c r="O38" s="7"/>
      <c r="P38" s="28"/>
      <c r="Q38" s="30"/>
      <c r="R38" s="30"/>
      <c r="S38" s="31"/>
      <c r="T38" s="7"/>
      <c r="U38" s="7"/>
      <c r="V38" s="7"/>
      <c r="W38" s="7"/>
      <c r="X38" s="13" t="s">
        <v>11</v>
      </c>
      <c r="Y38" s="46"/>
    </row>
    <row r="39" spans="1:25" x14ac:dyDescent="0.25">
      <c r="A39" s="44">
        <v>19</v>
      </c>
      <c r="B39" s="7"/>
      <c r="C39" s="80"/>
      <c r="D39" s="80"/>
      <c r="E39" s="80"/>
      <c r="F39" s="80"/>
      <c r="G39" s="7"/>
      <c r="H39" s="7"/>
      <c r="I39" s="7"/>
      <c r="J39" s="7"/>
      <c r="K39" s="13" t="s">
        <v>11</v>
      </c>
      <c r="L39" s="46"/>
      <c r="N39" s="44">
        <v>54</v>
      </c>
      <c r="O39" s="7"/>
      <c r="P39" s="28"/>
      <c r="Q39" s="30"/>
      <c r="R39" s="30"/>
      <c r="S39" s="31"/>
      <c r="T39" s="7"/>
      <c r="U39" s="7"/>
      <c r="V39" s="7"/>
      <c r="W39" s="7"/>
      <c r="X39" s="13" t="s">
        <v>11</v>
      </c>
      <c r="Y39" s="46"/>
    </row>
    <row r="40" spans="1:25" x14ac:dyDescent="0.25">
      <c r="A40" s="44">
        <v>20</v>
      </c>
      <c r="B40" s="7"/>
      <c r="C40" s="80"/>
      <c r="D40" s="80"/>
      <c r="E40" s="80"/>
      <c r="F40" s="80"/>
      <c r="G40" s="7"/>
      <c r="H40" s="7"/>
      <c r="I40" s="7"/>
      <c r="J40" s="7"/>
      <c r="K40" s="13" t="s">
        <v>11</v>
      </c>
      <c r="L40" s="46"/>
      <c r="N40" s="44">
        <v>55</v>
      </c>
      <c r="O40" s="7"/>
      <c r="P40" s="28"/>
      <c r="Q40" s="30"/>
      <c r="R40" s="30"/>
      <c r="S40" s="31"/>
      <c r="T40" s="7"/>
      <c r="U40" s="7"/>
      <c r="V40" s="7"/>
      <c r="W40" s="7"/>
      <c r="X40" s="13" t="s">
        <v>11</v>
      </c>
      <c r="Y40" s="46"/>
    </row>
    <row r="41" spans="1:25" x14ac:dyDescent="0.25">
      <c r="A41" s="44">
        <v>21</v>
      </c>
      <c r="B41" s="7"/>
      <c r="C41" s="80"/>
      <c r="D41" s="80"/>
      <c r="E41" s="80"/>
      <c r="F41" s="80"/>
      <c r="G41" s="7"/>
      <c r="H41" s="7"/>
      <c r="I41" s="7"/>
      <c r="J41" s="7"/>
      <c r="K41" s="13" t="s">
        <v>11</v>
      </c>
      <c r="L41" s="46"/>
      <c r="N41" s="44">
        <v>56</v>
      </c>
      <c r="O41" s="7"/>
      <c r="P41" s="28"/>
      <c r="Q41" s="30"/>
      <c r="R41" s="30"/>
      <c r="S41" s="31"/>
      <c r="T41" s="7"/>
      <c r="U41" s="7"/>
      <c r="V41" s="7"/>
      <c r="W41" s="7"/>
      <c r="X41" s="13" t="s">
        <v>11</v>
      </c>
      <c r="Y41" s="46"/>
    </row>
    <row r="42" spans="1:25" x14ac:dyDescent="0.25">
      <c r="A42" s="44">
        <v>22</v>
      </c>
      <c r="B42" s="7"/>
      <c r="C42" s="80"/>
      <c r="D42" s="80"/>
      <c r="E42" s="80"/>
      <c r="F42" s="80"/>
      <c r="G42" s="7"/>
      <c r="H42" s="7"/>
      <c r="I42" s="7"/>
      <c r="J42" s="7"/>
      <c r="K42" s="13" t="s">
        <v>11</v>
      </c>
      <c r="L42" s="46"/>
      <c r="N42" s="44">
        <v>57</v>
      </c>
      <c r="O42" s="7"/>
      <c r="P42" s="28"/>
      <c r="Q42" s="30"/>
      <c r="R42" s="30"/>
      <c r="S42" s="31"/>
      <c r="T42" s="7"/>
      <c r="U42" s="7"/>
      <c r="V42" s="7"/>
      <c r="W42" s="7"/>
      <c r="X42" s="13" t="s">
        <v>11</v>
      </c>
      <c r="Y42" s="46"/>
    </row>
    <row r="43" spans="1:25" x14ac:dyDescent="0.25">
      <c r="A43" s="44">
        <v>23</v>
      </c>
      <c r="B43" s="7"/>
      <c r="C43" s="80"/>
      <c r="D43" s="80"/>
      <c r="E43" s="80"/>
      <c r="F43" s="80"/>
      <c r="G43" s="7"/>
      <c r="H43" s="7"/>
      <c r="I43" s="7"/>
      <c r="J43" s="7"/>
      <c r="K43" s="13" t="s">
        <v>11</v>
      </c>
      <c r="L43" s="46"/>
      <c r="N43" s="44">
        <v>58</v>
      </c>
      <c r="O43" s="7"/>
      <c r="P43" s="28"/>
      <c r="Q43" s="30"/>
      <c r="R43" s="30"/>
      <c r="S43" s="31"/>
      <c r="T43" s="7"/>
      <c r="U43" s="7"/>
      <c r="V43" s="7"/>
      <c r="W43" s="7"/>
      <c r="X43" s="13" t="s">
        <v>11</v>
      </c>
      <c r="Y43" s="46"/>
    </row>
    <row r="44" spans="1:25" x14ac:dyDescent="0.25">
      <c r="A44" s="44">
        <v>24</v>
      </c>
      <c r="B44" s="7"/>
      <c r="C44" s="80"/>
      <c r="D44" s="80"/>
      <c r="E44" s="80"/>
      <c r="F44" s="80"/>
      <c r="G44" s="7"/>
      <c r="H44" s="7"/>
      <c r="I44" s="7"/>
      <c r="J44" s="7"/>
      <c r="K44" s="13" t="s">
        <v>11</v>
      </c>
      <c r="L44" s="46"/>
      <c r="N44" s="44">
        <v>59</v>
      </c>
      <c r="O44" s="7"/>
      <c r="P44" s="28"/>
      <c r="Q44" s="30"/>
      <c r="R44" s="30"/>
      <c r="S44" s="31"/>
      <c r="T44" s="7"/>
      <c r="U44" s="7"/>
      <c r="V44" s="7"/>
      <c r="W44" s="7"/>
      <c r="X44" s="13" t="s">
        <v>11</v>
      </c>
      <c r="Y44" s="46"/>
    </row>
    <row r="45" spans="1:25" ht="15.75" thickBot="1" x14ac:dyDescent="0.3">
      <c r="A45" s="44">
        <v>25</v>
      </c>
      <c r="B45" s="7"/>
      <c r="C45" s="80"/>
      <c r="D45" s="80"/>
      <c r="E45" s="80"/>
      <c r="F45" s="80"/>
      <c r="G45" s="7"/>
      <c r="H45" s="7"/>
      <c r="I45" s="7"/>
      <c r="J45" s="7"/>
      <c r="K45" s="13" t="s">
        <v>11</v>
      </c>
      <c r="L45" s="46"/>
      <c r="N45" s="44">
        <v>60</v>
      </c>
      <c r="O45" s="7"/>
      <c r="P45" s="28"/>
      <c r="Q45" s="30"/>
      <c r="R45" s="30"/>
      <c r="S45" s="31"/>
      <c r="T45" s="7"/>
      <c r="U45" s="7"/>
      <c r="V45" s="7"/>
      <c r="W45" s="7"/>
      <c r="X45" s="32" t="s">
        <v>11</v>
      </c>
      <c r="Y45" s="46"/>
    </row>
    <row r="46" spans="1:25" ht="15.75" thickTop="1" x14ac:dyDescent="0.25">
      <c r="A46" s="47"/>
      <c r="B46" s="4"/>
      <c r="C46" s="14"/>
      <c r="D46" s="14"/>
      <c r="E46" s="14"/>
      <c r="F46" s="14"/>
      <c r="G46" s="4"/>
      <c r="H46" s="4"/>
      <c r="I46" s="4"/>
      <c r="J46" s="4"/>
      <c r="K46" s="15"/>
      <c r="L46" s="41"/>
      <c r="N46" s="37"/>
      <c r="O46" s="4"/>
      <c r="P46" s="4"/>
      <c r="Q46" s="4"/>
      <c r="R46" s="4"/>
      <c r="S46" s="4"/>
      <c r="T46" s="4"/>
      <c r="U46" s="66" t="s">
        <v>58</v>
      </c>
      <c r="V46" s="67"/>
      <c r="W46" s="67"/>
      <c r="X46" s="33">
        <f>SUM(K21:K45)+SUM(X11:X45)</f>
        <v>0</v>
      </c>
      <c r="Y46" s="41"/>
    </row>
    <row r="47" spans="1:25" s="17" customFormat="1" x14ac:dyDescent="0.25">
      <c r="A47" s="124" t="s">
        <v>42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99"/>
      <c r="M47" s="16"/>
      <c r="N47" s="54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55"/>
    </row>
    <row r="48" spans="1:25" s="17" customFormat="1" x14ac:dyDescent="0.25">
      <c r="A48" s="124" t="s">
        <v>20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99"/>
      <c r="M48" s="18"/>
      <c r="N48" s="56"/>
      <c r="O48" s="57"/>
      <c r="P48" s="16"/>
      <c r="Q48" s="16"/>
      <c r="R48" s="16"/>
      <c r="S48" s="16"/>
      <c r="T48" s="16"/>
      <c r="U48" s="16"/>
      <c r="V48" s="16"/>
      <c r="W48" s="16"/>
      <c r="X48" s="16"/>
      <c r="Y48" s="55"/>
    </row>
    <row r="49" spans="1:25" s="17" customFormat="1" x14ac:dyDescent="0.25">
      <c r="A49" s="48" t="s">
        <v>21</v>
      </c>
      <c r="B49" s="9"/>
      <c r="C49" s="9"/>
      <c r="D49" s="9"/>
      <c r="E49" s="9"/>
      <c r="F49" s="9"/>
      <c r="G49" s="9"/>
      <c r="H49" s="78" t="s">
        <v>23</v>
      </c>
      <c r="I49" s="78"/>
      <c r="J49" s="79" t="s">
        <v>50</v>
      </c>
      <c r="K49" s="80"/>
      <c r="L49" s="81"/>
      <c r="M49" s="19"/>
      <c r="N49" s="58"/>
      <c r="O49" s="59"/>
      <c r="P49" s="16"/>
      <c r="Q49" s="16"/>
      <c r="R49" s="16"/>
      <c r="S49" s="16"/>
      <c r="T49" s="16"/>
      <c r="U49" s="16"/>
      <c r="V49" s="16"/>
      <c r="W49" s="16"/>
      <c r="X49" s="16"/>
      <c r="Y49" s="55"/>
    </row>
    <row r="50" spans="1:25" s="17" customFormat="1" x14ac:dyDescent="0.25">
      <c r="A50" s="48"/>
      <c r="B50" s="9"/>
      <c r="C50" s="9"/>
      <c r="D50" s="9"/>
      <c r="E50" s="9"/>
      <c r="F50" s="9"/>
      <c r="G50" s="9"/>
      <c r="H50" s="66"/>
      <c r="I50" s="66"/>
      <c r="J50" s="66"/>
      <c r="K50" s="66"/>
      <c r="L50" s="75"/>
      <c r="M50" s="19"/>
      <c r="N50" s="58"/>
      <c r="O50" s="59"/>
      <c r="P50" s="16"/>
      <c r="Q50" s="16"/>
      <c r="R50" s="16"/>
      <c r="S50" s="16"/>
      <c r="T50" s="16"/>
      <c r="U50" s="16"/>
      <c r="V50" s="16"/>
      <c r="W50" s="16"/>
      <c r="X50" s="16"/>
      <c r="Y50" s="55"/>
    </row>
    <row r="51" spans="1:25" s="17" customFormat="1" ht="12.75" x14ac:dyDescent="0.2">
      <c r="A51" s="86" t="s">
        <v>22</v>
      </c>
      <c r="B51" s="87"/>
      <c r="C51" s="87"/>
      <c r="D51" s="87"/>
      <c r="E51" s="87"/>
      <c r="F51" s="87"/>
      <c r="G51" s="87"/>
      <c r="H51" s="78" t="s">
        <v>25</v>
      </c>
      <c r="I51" s="66"/>
      <c r="J51" s="73" t="s">
        <v>50</v>
      </c>
      <c r="K51" s="73"/>
      <c r="L51" s="74"/>
      <c r="M51" s="20"/>
      <c r="N51" s="60"/>
      <c r="O51" s="20"/>
      <c r="P51" s="16"/>
      <c r="Q51" s="16"/>
      <c r="R51" s="16"/>
      <c r="S51" s="16"/>
      <c r="T51" s="16"/>
      <c r="U51" s="16"/>
      <c r="V51" s="16"/>
      <c r="W51" s="16"/>
      <c r="X51" s="16"/>
      <c r="Y51" s="55"/>
    </row>
    <row r="52" spans="1:25" s="17" customFormat="1" ht="12.75" x14ac:dyDescent="0.2">
      <c r="A52" s="86" t="s">
        <v>24</v>
      </c>
      <c r="B52" s="87"/>
      <c r="C52" s="87"/>
      <c r="D52" s="87"/>
      <c r="E52" s="87"/>
      <c r="F52" s="87"/>
      <c r="G52" s="87"/>
      <c r="H52" s="66"/>
      <c r="I52" s="66"/>
      <c r="J52" s="66"/>
      <c r="K52" s="66"/>
      <c r="L52" s="75"/>
      <c r="M52" s="16"/>
      <c r="N52" s="54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55"/>
    </row>
    <row r="53" spans="1:25" s="17" customFormat="1" ht="12.75" x14ac:dyDescent="0.2">
      <c r="A53" s="86" t="s">
        <v>26</v>
      </c>
      <c r="B53" s="87"/>
      <c r="C53" s="87"/>
      <c r="D53" s="87"/>
      <c r="E53" s="87"/>
      <c r="F53" s="87"/>
      <c r="G53" s="87"/>
      <c r="H53" s="66"/>
      <c r="I53" s="66"/>
      <c r="J53" s="66"/>
      <c r="K53" s="66"/>
      <c r="L53" s="75"/>
      <c r="M53" s="16"/>
      <c r="N53" s="54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55"/>
    </row>
    <row r="54" spans="1:25" s="17" customFormat="1" ht="0.75" customHeight="1" thickBot="1" x14ac:dyDescent="0.25">
      <c r="A54" s="49"/>
      <c r="B54" s="50"/>
      <c r="C54" s="50"/>
      <c r="D54" s="50"/>
      <c r="E54" s="50"/>
      <c r="F54" s="50"/>
      <c r="G54" s="50"/>
      <c r="H54" s="76"/>
      <c r="I54" s="76"/>
      <c r="J54" s="76"/>
      <c r="K54" s="76"/>
      <c r="L54" s="77"/>
      <c r="M54" s="16"/>
      <c r="N54" s="61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3"/>
    </row>
    <row r="55" spans="1:25" s="17" customFormat="1" ht="15.75" thickTop="1" x14ac:dyDescent="0.25">
      <c r="A55" s="21"/>
      <c r="B55" s="21"/>
      <c r="C55" s="21"/>
      <c r="D55" s="21"/>
      <c r="E55" s="21"/>
      <c r="F55" s="21"/>
      <c r="G55" s="21"/>
      <c r="H55" s="22"/>
      <c r="I55" s="22"/>
      <c r="J55" s="9"/>
      <c r="K55" s="9"/>
      <c r="L55" s="9"/>
      <c r="M55" s="16"/>
      <c r="N55" s="16"/>
    </row>
    <row r="56" spans="1:25" s="17" customFormat="1" ht="12.75" x14ac:dyDescent="0.2">
      <c r="M56" s="16"/>
      <c r="N56" s="16"/>
    </row>
    <row r="57" spans="1:25" s="17" customFormat="1" ht="12.75" x14ac:dyDescent="0.2">
      <c r="M57" s="16"/>
      <c r="N57" s="16"/>
    </row>
    <row r="58" spans="1:25" s="17" customFormat="1" ht="12.75" x14ac:dyDescent="0.2"/>
  </sheetData>
  <mergeCells count="80">
    <mergeCell ref="C45:F45"/>
    <mergeCell ref="C17:E17"/>
    <mergeCell ref="C15:E15"/>
    <mergeCell ref="A47:L47"/>
    <mergeCell ref="A48:L48"/>
    <mergeCell ref="G15:H15"/>
    <mergeCell ref="C34:F34"/>
    <mergeCell ref="C33:F33"/>
    <mergeCell ref="C32:F32"/>
    <mergeCell ref="C31:F31"/>
    <mergeCell ref="C30:F30"/>
    <mergeCell ref="C40:F40"/>
    <mergeCell ref="C41:F41"/>
    <mergeCell ref="C42:F42"/>
    <mergeCell ref="C43:F43"/>
    <mergeCell ref="C36:F36"/>
    <mergeCell ref="G9:H9"/>
    <mergeCell ref="G10:H10"/>
    <mergeCell ref="G11:H11"/>
    <mergeCell ref="G13:H13"/>
    <mergeCell ref="G14:H14"/>
    <mergeCell ref="J9:L9"/>
    <mergeCell ref="J10:L10"/>
    <mergeCell ref="J11:L11"/>
    <mergeCell ref="J12:L12"/>
    <mergeCell ref="J13:L13"/>
    <mergeCell ref="J14:L14"/>
    <mergeCell ref="J15:L15"/>
    <mergeCell ref="J16:L16"/>
    <mergeCell ref="C24:F24"/>
    <mergeCell ref="C23:F23"/>
    <mergeCell ref="C22:F22"/>
    <mergeCell ref="C21:F21"/>
    <mergeCell ref="J2:L8"/>
    <mergeCell ref="C16:E16"/>
    <mergeCell ref="C18:E18"/>
    <mergeCell ref="A1:L1"/>
    <mergeCell ref="C20:F20"/>
    <mergeCell ref="G16:H16"/>
    <mergeCell ref="G18:H18"/>
    <mergeCell ref="G12:H12"/>
    <mergeCell ref="J17:L17"/>
    <mergeCell ref="G8:I8"/>
    <mergeCell ref="A9:B9"/>
    <mergeCell ref="A10:B10"/>
    <mergeCell ref="A11:B11"/>
    <mergeCell ref="A12:B12"/>
    <mergeCell ref="A13:B13"/>
    <mergeCell ref="A14:B14"/>
    <mergeCell ref="C37:F37"/>
    <mergeCell ref="C38:F38"/>
    <mergeCell ref="C39:F39"/>
    <mergeCell ref="C35:F35"/>
    <mergeCell ref="C29:F29"/>
    <mergeCell ref="C28:F28"/>
    <mergeCell ref="C27:F27"/>
    <mergeCell ref="C26:F26"/>
    <mergeCell ref="C25:F25"/>
    <mergeCell ref="G19:J19"/>
    <mergeCell ref="C7:G7"/>
    <mergeCell ref="A2:B2"/>
    <mergeCell ref="A4:B4"/>
    <mergeCell ref="A6:B6"/>
    <mergeCell ref="F5:H5"/>
    <mergeCell ref="U46:W46"/>
    <mergeCell ref="N1:Y1"/>
    <mergeCell ref="G17:H17"/>
    <mergeCell ref="J51:L54"/>
    <mergeCell ref="H49:I50"/>
    <mergeCell ref="J49:L50"/>
    <mergeCell ref="H51:I54"/>
    <mergeCell ref="T9:W9"/>
    <mergeCell ref="P10:S10"/>
    <mergeCell ref="A51:G51"/>
    <mergeCell ref="A52:G52"/>
    <mergeCell ref="A53:G53"/>
    <mergeCell ref="A7:B7"/>
    <mergeCell ref="A8:E8"/>
    <mergeCell ref="A3:E3"/>
    <mergeCell ref="C44:F44"/>
  </mergeCells>
  <hyperlinks>
    <hyperlink ref="J15" r:id="rId1" display="catinka.gizmo@gmail.com" xr:uid="{937065D1-2B85-44FB-A98E-A453289CC22A}"/>
    <hyperlink ref="C7" r:id="rId2" xr:uid="{00000000-0004-0000-0000-000000000000}"/>
  </hyperlinks>
  <pageMargins left="0.31496062992125984" right="0.31496062992125984" top="0.35433070866141736" bottom="0.35433070866141736" header="0" footer="0"/>
  <pageSetup paperSize="9" orientation="portrait" horizontalDpi="4294967293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C47F95C999045BE1919043AB28BE0" ma:contentTypeVersion="11" ma:contentTypeDescription="Een nieuw document maken." ma:contentTypeScope="" ma:versionID="e434bbf00489bb498c5b94d7238421e7">
  <xsd:schema xmlns:xsd="http://www.w3.org/2001/XMLSchema" xmlns:xs="http://www.w3.org/2001/XMLSchema" xmlns:p="http://schemas.microsoft.com/office/2006/metadata/properties" xmlns:ns3="721e6476-6047-4d6b-a8be-51c00778def3" xmlns:ns4="e1329128-ba0d-4083-987c-7e456d3ba697" targetNamespace="http://schemas.microsoft.com/office/2006/metadata/properties" ma:root="true" ma:fieldsID="e6a563489aa00f4bfcd11bba1020dbfb" ns3:_="" ns4:_="">
    <xsd:import namespace="721e6476-6047-4d6b-a8be-51c00778def3"/>
    <xsd:import namespace="e1329128-ba0d-4083-987c-7e456d3ba6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e6476-6047-4d6b-a8be-51c00778d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29128-ba0d-4083-987c-7e456d3ba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741961-EC93-4D23-9796-E5CAC1F47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1e6476-6047-4d6b-a8be-51c00778def3"/>
    <ds:schemaRef ds:uri="e1329128-ba0d-4083-987c-7e456d3ba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2E3EC-5908-4DF8-88F9-37B0D10A94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20A2E-D292-44C1-80A1-04AC8C38C271}">
  <ds:schemaRefs>
    <ds:schemaRef ds:uri="http://schemas.microsoft.com/office/2006/documentManagement/types"/>
    <ds:schemaRef ds:uri="721e6476-6047-4d6b-a8be-51c00778def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1329128-ba0d-4083-987c-7e456d3ba69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Schimmel</dc:creator>
  <cp:lastModifiedBy>Voorzitter Vogelvrienden</cp:lastModifiedBy>
  <cp:lastPrinted>2019-10-30T10:32:11Z</cp:lastPrinted>
  <dcterms:created xsi:type="dcterms:W3CDTF">2015-09-17T19:31:36Z</dcterms:created>
  <dcterms:modified xsi:type="dcterms:W3CDTF">2019-10-30T11:19:27Z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0x01010060DC47F95C999045BE1919043AB28BE0</vt:lpwstr>
  </property>
</Properties>
</file>